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\\10.255.255.78\share\shared\Стафурская\"/>
    </mc:Choice>
  </mc:AlternateContent>
  <xr:revisionPtr revIDLastSave="0" documentId="13_ncr:1_{9092FBE3-3D16-4BC6-9B79-5471459D3BF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бразовани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3" l="1"/>
  <c r="I6" i="3"/>
  <c r="F6" i="3"/>
  <c r="F5" i="3"/>
</calcChain>
</file>

<file path=xl/sharedStrings.xml><?xml version="1.0" encoding="utf-8"?>
<sst xmlns="http://schemas.openxmlformats.org/spreadsheetml/2006/main" count="47" uniqueCount="22">
  <si>
    <r>
      <rPr>
        <b/>
        <sz val="12"/>
        <color theme="1"/>
        <rFont val="Times New Roman"/>
        <family val="1"/>
        <charset val="204"/>
      </rPr>
      <t xml:space="preserve">Реализуемые образовательные программы                          </t>
    </r>
    <r>
      <rPr>
        <sz val="12"/>
        <color theme="1"/>
        <rFont val="Times New Roman"/>
        <family val="1"/>
        <charset val="204"/>
      </rPr>
      <t>(код и наименование профессии, специальности)</t>
    </r>
    <r>
      <rPr>
        <b/>
        <sz val="12"/>
        <color theme="1"/>
        <rFont val="Times New Roman"/>
        <family val="1"/>
        <charset val="204"/>
      </rPr>
      <t xml:space="preserve"> </t>
    </r>
  </si>
  <si>
    <t>Уровень профессионального образования</t>
  </si>
  <si>
    <t>Форма обучения</t>
  </si>
  <si>
    <t>Нормативный срок обучения</t>
  </si>
  <si>
    <t>Численность обучающихся, являющихся иностанными гражданами</t>
  </si>
  <si>
    <t>Язык образования</t>
  </si>
  <si>
    <t>Численность трудоустроенных выпускников прошлого года</t>
  </si>
  <si>
    <t>очная</t>
  </si>
  <si>
    <t>заочная</t>
  </si>
  <si>
    <t>СПО</t>
  </si>
  <si>
    <t>Результаты приема 2025-2026 учебный год</t>
  </si>
  <si>
    <t>2 года 10 месяцев           (на базе основного общего образования);        1 год 10 месяц   (на базе среднего общего образования)</t>
  </si>
  <si>
    <t>ОБРАЗОВАНИЕ</t>
  </si>
  <si>
    <t>русский</t>
  </si>
  <si>
    <t>38.02.01 "Экономика и бухгалтерский учет (по отраслям)"</t>
  </si>
  <si>
    <t>38.02.07 "Банковское дело"</t>
  </si>
  <si>
    <t>40.02.04 "Юриспруденция"</t>
  </si>
  <si>
    <t>43.02.16 "Туризм и гостеприимство"</t>
  </si>
  <si>
    <t>38.02.08 "Торговое дело"</t>
  </si>
  <si>
    <r>
      <t xml:space="preserve">Численность обучающихся по реализуемым образовательным программам по договорам об образовании за счет средств физических и (или) юридических лиц.                     </t>
    </r>
    <r>
      <rPr>
        <sz val="12"/>
        <color theme="1"/>
        <rFont val="Times New Roman"/>
        <family val="1"/>
        <charset val="204"/>
      </rPr>
      <t>(За счет бюджетных ассигнований -     0 чел.)</t>
    </r>
  </si>
  <si>
    <t>Статус государственной аккредитации</t>
  </si>
  <si>
    <t>действующая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</si>
</sst>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view="pageBreakPreview" topLeftCell="A4" zoomScaleSheetLayoutView="100" workbookViewId="0">
      <selection activeCell="J7" sqref="J7"/>
    </sheetView>
  </sheetViews>
  <sheetFormatPr defaultColWidth="9" defaultRowHeight="15" x14ac:dyDescent="0.25"/>
  <cols>
    <col min="1" max="1" width="32.85546875" customWidth="1"/>
    <col min="2" max="2" width="19.7109375" customWidth="1"/>
    <col min="3" max="3" width="12.85546875" customWidth="1"/>
    <col min="4" max="4" width="17.28515625" customWidth="1"/>
    <col min="5" max="5" width="18.140625" customWidth="1"/>
    <col min="6" max="6" width="18.5703125" customWidth="1"/>
    <col min="7" max="7" width="19" customWidth="1"/>
    <col min="8" max="8" width="14.42578125" customWidth="1"/>
    <col min="9" max="9" width="14" customWidth="1"/>
    <col min="10" max="10" width="21.28515625" customWidth="1"/>
  </cols>
  <sheetData>
    <row r="1" spans="1:10" ht="18.75" x14ac:dyDescent="0.3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52.75" customHeight="1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20</v>
      </c>
      <c r="F2" s="23" t="s">
        <v>19</v>
      </c>
      <c r="G2" s="22" t="s">
        <v>4</v>
      </c>
      <c r="H2" s="22" t="s">
        <v>5</v>
      </c>
      <c r="I2" s="23" t="s">
        <v>10</v>
      </c>
      <c r="J2" s="22" t="s">
        <v>6</v>
      </c>
    </row>
    <row r="3" spans="1:10" ht="119.25" customHeight="1" x14ac:dyDescent="0.25">
      <c r="A3" s="26" t="s">
        <v>14</v>
      </c>
      <c r="B3" s="28" t="s">
        <v>9</v>
      </c>
      <c r="C3" s="3" t="s">
        <v>7</v>
      </c>
      <c r="D3" s="4" t="s">
        <v>11</v>
      </c>
      <c r="E3" s="5" t="s">
        <v>21</v>
      </c>
      <c r="F3" s="5">
        <f>9+16+29</f>
        <v>54</v>
      </c>
      <c r="G3" s="5">
        <v>0</v>
      </c>
      <c r="H3" s="5" t="s">
        <v>13</v>
      </c>
      <c r="I3" s="5">
        <v>17</v>
      </c>
      <c r="J3" s="5">
        <v>10</v>
      </c>
    </row>
    <row r="4" spans="1:10" ht="48" customHeight="1" x14ac:dyDescent="0.25">
      <c r="A4" s="27"/>
      <c r="B4" s="29"/>
      <c r="C4" s="3" t="s">
        <v>8</v>
      </c>
      <c r="D4" s="6" t="s">
        <v>11</v>
      </c>
      <c r="E4" s="5" t="s">
        <v>21</v>
      </c>
      <c r="F4" s="5">
        <v>20</v>
      </c>
      <c r="G4" s="5">
        <v>0</v>
      </c>
      <c r="H4" s="5" t="s">
        <v>13</v>
      </c>
      <c r="I4" s="5">
        <v>5</v>
      </c>
      <c r="J4" s="5">
        <v>2</v>
      </c>
    </row>
    <row r="5" spans="1:10" ht="135" x14ac:dyDescent="0.25">
      <c r="A5" s="2" t="s">
        <v>15</v>
      </c>
      <c r="B5" s="2" t="s">
        <v>9</v>
      </c>
      <c r="C5" s="7" t="s">
        <v>7</v>
      </c>
      <c r="D5" s="8" t="s">
        <v>11</v>
      </c>
      <c r="E5" s="2" t="s">
        <v>21</v>
      </c>
      <c r="F5" s="2">
        <f>25+23+19</f>
        <v>67</v>
      </c>
      <c r="G5" s="2">
        <v>0</v>
      </c>
      <c r="H5" s="2" t="s">
        <v>13</v>
      </c>
      <c r="I5" s="2">
        <v>36</v>
      </c>
      <c r="J5" s="2">
        <v>13</v>
      </c>
    </row>
    <row r="6" spans="1:10" ht="135" x14ac:dyDescent="0.25">
      <c r="A6" s="30" t="s">
        <v>16</v>
      </c>
      <c r="B6" s="32" t="s">
        <v>9</v>
      </c>
      <c r="C6" s="9" t="s">
        <v>7</v>
      </c>
      <c r="D6" s="10" t="s">
        <v>11</v>
      </c>
      <c r="E6" s="1" t="s">
        <v>21</v>
      </c>
      <c r="F6" s="1">
        <f>33+36+33+27+30+31+35+36</f>
        <v>261</v>
      </c>
      <c r="G6" s="1">
        <v>0</v>
      </c>
      <c r="H6" s="1" t="s">
        <v>13</v>
      </c>
      <c r="I6" s="1">
        <f>33+36+33+8+29</f>
        <v>139</v>
      </c>
      <c r="J6" s="1">
        <v>30</v>
      </c>
    </row>
    <row r="7" spans="1:10" ht="63" customHeight="1" x14ac:dyDescent="0.25">
      <c r="A7" s="31"/>
      <c r="B7" s="33"/>
      <c r="C7" s="9" t="s">
        <v>8</v>
      </c>
      <c r="D7" s="11" t="s">
        <v>11</v>
      </c>
      <c r="E7" s="1" t="s">
        <v>21</v>
      </c>
      <c r="F7" s="1">
        <v>35</v>
      </c>
      <c r="G7" s="1">
        <v>0</v>
      </c>
      <c r="H7" s="1" t="s">
        <v>13</v>
      </c>
      <c r="I7" s="1">
        <v>14</v>
      </c>
      <c r="J7" s="1">
        <v>9</v>
      </c>
    </row>
    <row r="8" spans="1:10" ht="135" x14ac:dyDescent="0.25">
      <c r="A8" s="12" t="s">
        <v>17</v>
      </c>
      <c r="B8" s="13" t="s">
        <v>9</v>
      </c>
      <c r="C8" s="14" t="s">
        <v>7</v>
      </c>
      <c r="D8" s="12" t="s">
        <v>11</v>
      </c>
      <c r="E8" s="15"/>
      <c r="F8" s="13">
        <v>37</v>
      </c>
      <c r="G8" s="13">
        <v>0</v>
      </c>
      <c r="H8" s="13" t="s">
        <v>13</v>
      </c>
      <c r="I8" s="13">
        <v>17</v>
      </c>
      <c r="J8" s="16"/>
    </row>
    <row r="9" spans="1:10" ht="135" x14ac:dyDescent="0.25">
      <c r="A9" s="17" t="s">
        <v>18</v>
      </c>
      <c r="B9" s="17" t="s">
        <v>9</v>
      </c>
      <c r="C9" s="18" t="s">
        <v>7</v>
      </c>
      <c r="D9" s="19" t="s">
        <v>11</v>
      </c>
      <c r="E9" s="20"/>
      <c r="F9" s="17">
        <v>15</v>
      </c>
      <c r="G9" s="17">
        <v>0</v>
      </c>
      <c r="H9" s="17" t="s">
        <v>13</v>
      </c>
      <c r="I9" s="17">
        <v>38</v>
      </c>
      <c r="J9" s="21"/>
    </row>
  </sheetData>
  <mergeCells count="5">
    <mergeCell ref="A1:J1"/>
    <mergeCell ref="A3:A4"/>
    <mergeCell ref="B3:B4"/>
    <mergeCell ref="A6:A7"/>
    <mergeCell ref="B6:B7"/>
  </mergeCells>
  <pageMargins left="0.70866141732283505" right="0.70866141732283505" top="0.74803149606299202" bottom="0.74803149606299202" header="0.31496062992126" footer="0.31496062992126"/>
  <pageSetup paperSize="9" scale="4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Otdel Kadrov</cp:lastModifiedBy>
  <dcterms:created xsi:type="dcterms:W3CDTF">2006-09-28T05:33:00Z</dcterms:created>
  <dcterms:modified xsi:type="dcterms:W3CDTF">2026-03-26T08:22:23Z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08F66E5F15A8483595997EA60D45B42B_12</vt:lpwstr>
  </property>
  <property fmtid="{D5CDD505-2E9C-101B-9397-08002B2CF9AE}" pid="3" name="KSOProductBuildVer">
    <vt:lpwstr>1049-12.2.0.23196</vt:lpwstr>
  </property>
</Properties>
</file>